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18" i="1" l="1"/>
  <c r="G19" i="1"/>
  <c r="G20" i="1" l="1"/>
  <c r="N19" i="1"/>
  <c r="N18" i="1"/>
  <c r="N17" i="1"/>
  <c r="D29" i="1" l="1"/>
  <c r="D32" i="1" s="1"/>
  <c r="G32" i="1" l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<sst xmlns="http://schemas.openxmlformats.org/spreadsheetml/2006/main" count="48" uniqueCount="38">
  <si>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</si>
  <si>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</si>
  <si>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</si>
  <si>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</si>
  <si>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</si>
  <si>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</si>
  <si>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</si>
  <si>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</si>
  <si>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</si>
  <si>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</si>
  <si>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</si>
  <si>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</si>
  <si>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</si>
  <si>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</si>
  <si>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</si>
  <si>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</si>
  <si>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</si>
  <si>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</si>
  <si>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</si>
  <si>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</si>
  <si>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</si>
  <si>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</si>
  <si>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</si>
  <si>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</si>
  <si>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</si>
  <si>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</si>
  <si>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</si>
  <si>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 xml:space="preserve">ANTONIO DE JESUS ROBLES </t>
  </si>
  <si>
    <t>ANTONIO DE JESUS ROBLES</t>
  </si>
  <si>
    <t>ALINEAMIENTO:  14.00 ML</t>
  </si>
  <si>
    <t>CONSTRUCCION:  E  3</t>
  </si>
  <si>
    <t>C.C.- ING. HECTOR GUADALUPE LOPEZ COTA</t>
  </si>
  <si>
    <t xml:space="preserve">ING. HECTOR GUADALUPE LOPEZ COTA </t>
  </si>
  <si>
    <t>* 0.5 % PARA CONSTRUCCIONES ENTRE  5501 Y 9500  VECES UMA.</t>
  </si>
  <si>
    <t xml:space="preserve">$ 3,810.87  SON:  TRES MIL  OCHOCIENTOS DIEZ PESOS 87/100 M.N </t>
  </si>
  <si>
    <t>EXCEDE A 10 ML</t>
  </si>
  <si>
    <t>LOTE 09 Y LOTE 10, MANZANA 07, ZONA 02, CALLE SIN NOMBRE, FRACC. EL PARQUE, LA CRUZ ELOTA SINALOA</t>
  </si>
  <si>
    <t>LA CRUZ, ELOTA, SIN. A 20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</si>
</sst>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13" sqref="L13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37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27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36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34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29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/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 t="s">
        <v>35</v>
      </c>
      <c r="B19" s="89"/>
      <c r="C19" s="22">
        <v>4</v>
      </c>
      <c r="D19" s="22">
        <v>80.599999999999994</v>
      </c>
      <c r="E19" s="17">
        <v>0.15</v>
      </c>
      <c r="F19" s="20" t="s">
        <v>3</v>
      </c>
      <c r="G19" s="28">
        <f>ROUND((C19*D19*E19),2)</f>
        <v>48.36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169.26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169.26</v>
      </c>
      <c r="E23" s="80"/>
      <c r="F23" s="80">
        <f>D23</f>
        <v>169.26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42.314999999999998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211.58</v>
      </c>
      <c r="G25" s="103"/>
      <c r="H25" s="104"/>
      <c r="I25" s="21"/>
    </row>
    <row r="26" spans="1:14" ht="15" customHeight="1" x14ac:dyDescent="0.25">
      <c r="A26" s="101" t="s">
        <v>30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149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149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149</v>
      </c>
      <c r="E32" s="32">
        <v>3865</v>
      </c>
      <c r="F32" s="33" t="s">
        <v>3</v>
      </c>
      <c r="G32" s="68">
        <f>D32*E32</f>
        <v>575885</v>
      </c>
      <c r="H32" s="69"/>
      <c r="I32" s="1"/>
    </row>
    <row r="33" spans="1:12" ht="21" customHeight="1" x14ac:dyDescent="0.25">
      <c r="A33" s="70" t="s">
        <v>33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G32*(0.5/100)</f>
        <v>2879.4250000000002</v>
      </c>
      <c r="E35" s="105"/>
      <c r="F35" s="80">
        <f>ROUND(D35,2)</f>
        <v>2879.43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719.85749999999996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3599.29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3810.87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32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28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31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2018-12-13T18:32:38Z</dcterms:modified>
</cp:coreProperties>
</file>