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20" i="1" l="1"/>
  <c r="G23" i="1" l="1"/>
  <c r="D26" i="1" s="1"/>
  <c r="F26" i="1" l="1"/>
  <c r="F27" i="1" l="1"/>
  <c r="F28" i="1" s="1"/>
</calcChain>
</file>

<file path=xl/sharedStrings.xml><?xml version="1.0" encoding="utf-8"?>
<sst xmlns="http://schemas.openxmlformats.org/spreadsheetml/2006/main" count="36" uniqueCount="34">
  <si>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</si>
  <si>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</si>
  <si>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</si>
  <si>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</si>
  <si>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</si>
  <si>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</si>
  <si>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</si>
  <si>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</si>
  <si>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</si>
  <si>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</si>
  <si>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</si>
  <si>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</si>
  <si>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</si>
  <si>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</si>
  <si>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</si>
  <si>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</si>
  <si>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</si>
  <si>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</si>
  <si>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</si>
  <si>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</si>
  <si>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</si>
  <si>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</si>
  <si>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</si>
  <si>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</si>
  <si>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>* 0.1 % PARA CONSTRUCCION MENORES A 5500 VECES UMA.</t>
  </si>
  <si>
    <t>FEDERICO LIZARRAGA DURAN</t>
  </si>
  <si>
    <t>AMPLIACION</t>
  </si>
  <si>
    <t>$ 504.31 SON: QUINIENTOS CUATRO  PESOS 31/100 M. N.</t>
  </si>
  <si>
    <t>LOTE # 12, MANZANA 82, ZONA 02,AV. JOSE MARIA MORELOS FRACC. COLINAS DEL RIO, LA CRUZ ELOTA SINALOA</t>
  </si>
  <si>
    <t>C.C. -  FEDERICO LIZRRAGA DURAN</t>
  </si>
  <si>
    <t xml:space="preserve">C.C.- ING. HECTOR GUADALUPE LOPEZ COTA </t>
  </si>
  <si>
    <t>ING. HECTOR GUADALUPE LOPEZ COTA</t>
  </si>
  <si>
    <t>CONSTRUCCION: M 2</t>
  </si>
  <si>
    <t>LA CRUZ, ELOTA, SIN. A 29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</si>
</sst>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0" fontId="0" fillId="0" borderId="4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16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3" fillId="0" borderId="0" xfId="0" applyFont="1"/>
    <xf numFmtId="0" fontId="0" fillId="2" borderId="15" xfId="0" applyFill="1" applyBorder="1" applyAlignment="1">
      <alignment horizontal="center"/>
    </xf>
    <xf numFmtId="2" fontId="0" fillId="2" borderId="19" xfId="0" applyNumberFormat="1" applyFill="1" applyBorder="1" applyAlignment="1"/>
    <xf numFmtId="0" fontId="0" fillId="2" borderId="20" xfId="0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2" fillId="2" borderId="20" xfId="0" applyNumberFormat="1" applyFont="1" applyFill="1" applyBorder="1" applyAlignment="1"/>
    <xf numFmtId="0" fontId="0" fillId="2" borderId="24" xfId="0" applyFill="1" applyBorder="1" applyAlignment="1">
      <alignment horizontal="center"/>
    </xf>
    <xf numFmtId="2" fontId="0" fillId="2" borderId="24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4" fontId="0" fillId="2" borderId="12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164" fontId="9" fillId="4" borderId="5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16</xdr:row>
      <xdr:rowOff>0</xdr:rowOff>
    </xdr:from>
    <xdr:to>
      <xdr:col>18</xdr:col>
      <xdr:colOff>442841</xdr:colOff>
      <xdr:row>20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17</xdr:row>
      <xdr:rowOff>19050</xdr:rowOff>
    </xdr:from>
    <xdr:to>
      <xdr:col>23</xdr:col>
      <xdr:colOff>685800</xdr:colOff>
      <xdr:row>21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752790</xdr:colOff>
      <xdr:row>5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17</xdr:col>
      <xdr:colOff>609915</xdr:colOff>
      <xdr:row>26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21</xdr:col>
      <xdr:colOff>609915</xdr:colOff>
      <xdr:row>26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581025</xdr:colOff>
      <xdr:row>9</xdr:row>
      <xdr:rowOff>142875</xdr:rowOff>
    </xdr:from>
    <xdr:to>
      <xdr:col>19</xdr:col>
      <xdr:colOff>523875</xdr:colOff>
      <xdr:row>15</xdr:row>
      <xdr:rowOff>23336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1685925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L21" sqref="L21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78"/>
      <c r="B1" s="78"/>
      <c r="C1" s="78"/>
      <c r="D1" s="78"/>
      <c r="E1" s="78"/>
      <c r="F1" s="78"/>
      <c r="G1" s="1"/>
      <c r="H1" s="1"/>
      <c r="I1" s="1"/>
      <c r="K1" s="74"/>
      <c r="L1" s="74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77" t="s">
        <v>33</v>
      </c>
      <c r="E2" s="77"/>
      <c r="F2" s="77"/>
      <c r="G2" s="77"/>
      <c r="H2" s="77"/>
      <c r="I2" s="2"/>
      <c r="K2" s="74"/>
      <c r="L2" s="74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79"/>
      <c r="B3" s="79"/>
      <c r="C3" s="1"/>
      <c r="D3" s="1"/>
      <c r="E3" s="1"/>
      <c r="F3" s="1"/>
      <c r="G3" s="1"/>
      <c r="H3" s="1"/>
      <c r="I3" s="1"/>
      <c r="K3" s="74"/>
      <c r="L3" s="74"/>
      <c r="M3" s="7"/>
    </row>
    <row r="4" spans="1:22" ht="14.25" customHeight="1" x14ac:dyDescent="0.25">
      <c r="A4" s="1"/>
      <c r="B4" s="1"/>
      <c r="C4" s="1"/>
      <c r="D4" s="1"/>
      <c r="E4" s="82" t="s">
        <v>25</v>
      </c>
      <c r="F4" s="82"/>
      <c r="G4" s="82"/>
      <c r="H4" s="82"/>
      <c r="I4" s="6"/>
      <c r="K4" s="81"/>
      <c r="L4" s="81"/>
      <c r="M4" s="11"/>
    </row>
    <row r="5" spans="1:22" ht="6" customHeight="1" x14ac:dyDescent="0.25">
      <c r="A5" s="1"/>
      <c r="B5" s="1"/>
      <c r="C5" s="1"/>
      <c r="D5" s="1"/>
      <c r="E5" s="82"/>
      <c r="F5" s="82"/>
      <c r="G5" s="82"/>
      <c r="H5" s="82"/>
      <c r="I5" s="1"/>
    </row>
    <row r="6" spans="1:22" ht="19.5" customHeight="1" x14ac:dyDescent="0.25">
      <c r="A6" s="80" t="s">
        <v>0</v>
      </c>
      <c r="B6" s="79"/>
      <c r="C6" s="79"/>
      <c r="D6" s="35" t="s">
        <v>2</v>
      </c>
      <c r="E6" s="83"/>
      <c r="F6" s="83"/>
      <c r="G6" s="83"/>
      <c r="H6" s="83"/>
      <c r="I6" s="36"/>
    </row>
    <row r="7" spans="1:22" ht="10.5" customHeight="1" x14ac:dyDescent="0.25">
      <c r="A7" s="79"/>
      <c r="B7" s="79"/>
      <c r="C7" s="79"/>
      <c r="D7" s="35"/>
      <c r="E7" s="1"/>
      <c r="F7" s="1"/>
      <c r="G7" s="1"/>
      <c r="H7" s="1"/>
      <c r="I7" s="1"/>
    </row>
    <row r="8" spans="1:22" ht="12.75" customHeight="1" x14ac:dyDescent="0.25">
      <c r="A8" s="79"/>
      <c r="B8" s="79"/>
      <c r="C8" s="79"/>
      <c r="D8" s="31" t="s">
        <v>22</v>
      </c>
      <c r="E8" s="75" t="s">
        <v>28</v>
      </c>
      <c r="F8" s="75"/>
      <c r="G8" s="75"/>
      <c r="H8" s="75"/>
      <c r="I8" s="1"/>
    </row>
    <row r="9" spans="1:22" ht="12.75" customHeight="1" x14ac:dyDescent="0.25">
      <c r="A9" s="30"/>
      <c r="B9" s="30"/>
      <c r="C9" s="30"/>
      <c r="D9" s="32"/>
      <c r="E9" s="75"/>
      <c r="F9" s="75"/>
      <c r="G9" s="75"/>
      <c r="H9" s="75"/>
      <c r="I9" s="1"/>
    </row>
    <row r="10" spans="1:22" ht="20.25" customHeight="1" x14ac:dyDescent="0.25">
      <c r="A10" s="34" t="s">
        <v>26</v>
      </c>
      <c r="B10" s="34"/>
      <c r="C10" s="33"/>
      <c r="D10" s="31"/>
      <c r="E10" s="76"/>
      <c r="F10" s="76"/>
      <c r="G10" s="76"/>
      <c r="H10" s="76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51" t="s">
        <v>1</v>
      </c>
      <c r="B12" s="51"/>
      <c r="C12" s="51"/>
      <c r="D12" s="51"/>
      <c r="E12" s="51"/>
      <c r="F12" s="51"/>
      <c r="G12" s="51"/>
      <c r="H12" s="51"/>
      <c r="I12" s="51"/>
    </row>
    <row r="13" spans="1:22" x14ac:dyDescent="0.25">
      <c r="A13" s="49" t="s">
        <v>27</v>
      </c>
      <c r="B13" s="50"/>
      <c r="C13" s="50"/>
      <c r="D13" s="50"/>
      <c r="E13" s="50"/>
      <c r="F13" s="50"/>
      <c r="G13" s="50"/>
      <c r="H13" s="50"/>
      <c r="I13" s="10"/>
    </row>
    <row r="14" spans="1:22" ht="10.5" customHeight="1" x14ac:dyDescent="0.35">
      <c r="A14" s="50"/>
      <c r="B14" s="50"/>
      <c r="C14" s="50"/>
      <c r="D14" s="50"/>
      <c r="E14" s="50"/>
      <c r="F14" s="50"/>
      <c r="G14" s="50"/>
      <c r="H14" s="50"/>
      <c r="I14" s="10"/>
      <c r="J14" s="22"/>
      <c r="K14" s="22"/>
    </row>
    <row r="15" spans="1:22" ht="5.25" customHeight="1" x14ac:dyDescent="0.35">
      <c r="A15" s="50"/>
      <c r="B15" s="50"/>
      <c r="C15" s="50"/>
      <c r="D15" s="50"/>
      <c r="E15" s="50"/>
      <c r="F15" s="50"/>
      <c r="G15" s="50"/>
      <c r="H15" s="50"/>
      <c r="I15" s="10"/>
      <c r="J15" s="22" t="s">
        <v>21</v>
      </c>
    </row>
    <row r="16" spans="1:22" ht="6.75" customHeight="1" x14ac:dyDescent="0.25">
      <c r="A16" s="17"/>
      <c r="B16" s="17"/>
      <c r="C16" s="17"/>
      <c r="D16" s="17"/>
      <c r="E16" s="17"/>
      <c r="F16" s="17"/>
      <c r="G16" s="17"/>
      <c r="H16" s="17"/>
      <c r="I16" s="10"/>
    </row>
    <row r="17" spans="1:12" ht="15" customHeight="1" x14ac:dyDescent="0.25">
      <c r="A17" s="48" t="s">
        <v>32</v>
      </c>
      <c r="B17" s="48"/>
      <c r="C17" s="48"/>
      <c r="D17" s="48"/>
      <c r="E17" s="1"/>
      <c r="F17" s="1"/>
      <c r="G17" s="1"/>
      <c r="H17" s="1"/>
      <c r="I17" s="1"/>
    </row>
    <row r="18" spans="1:12" x14ac:dyDescent="0.25">
      <c r="A18" s="39" t="s">
        <v>17</v>
      </c>
      <c r="B18" s="40"/>
      <c r="C18" s="47"/>
      <c r="D18" s="24">
        <v>93.174999999999997</v>
      </c>
      <c r="E18" s="23" t="s">
        <v>11</v>
      </c>
      <c r="F18" s="39" t="s">
        <v>18</v>
      </c>
      <c r="G18" s="40"/>
      <c r="H18" s="47"/>
      <c r="I18" s="1"/>
    </row>
    <row r="19" spans="1:12" x14ac:dyDescent="0.25">
      <c r="A19" s="41"/>
      <c r="B19" s="42"/>
      <c r="C19" s="43"/>
      <c r="D19" s="29">
        <v>0</v>
      </c>
      <c r="E19" s="28" t="s">
        <v>11</v>
      </c>
      <c r="F19" s="42" t="s">
        <v>19</v>
      </c>
      <c r="G19" s="42"/>
      <c r="H19" s="44"/>
      <c r="I19" s="1"/>
    </row>
    <row r="20" spans="1:12" x14ac:dyDescent="0.25">
      <c r="A20" s="45" t="s">
        <v>20</v>
      </c>
      <c r="B20" s="45"/>
      <c r="C20" s="45"/>
      <c r="D20" s="27">
        <f>D18+D19</f>
        <v>93.174999999999997</v>
      </c>
      <c r="E20" s="25" t="s">
        <v>11</v>
      </c>
      <c r="F20" s="26"/>
      <c r="G20" s="26"/>
      <c r="H20" s="26"/>
      <c r="I20" s="1"/>
    </row>
    <row r="21" spans="1:12" x14ac:dyDescent="0.25">
      <c r="A21" s="46"/>
      <c r="B21" s="46"/>
      <c r="C21" s="46"/>
      <c r="D21" s="46"/>
      <c r="E21" s="46"/>
      <c r="F21" s="46"/>
      <c r="G21" s="46"/>
      <c r="H21" s="46"/>
      <c r="I21" s="1"/>
    </row>
    <row r="22" spans="1:12" x14ac:dyDescent="0.25">
      <c r="A22" s="1"/>
      <c r="B22" s="13"/>
      <c r="C22" s="3"/>
      <c r="D22" s="3"/>
      <c r="E22" s="3"/>
      <c r="F22" s="1"/>
      <c r="G22" s="1"/>
      <c r="H22" s="1"/>
      <c r="I22" s="1"/>
    </row>
    <row r="23" spans="1:12" x14ac:dyDescent="0.25">
      <c r="A23" s="58" t="s">
        <v>12</v>
      </c>
      <c r="B23" s="59"/>
      <c r="C23" s="60"/>
      <c r="D23" s="19">
        <v>93.174999999999997</v>
      </c>
      <c r="E23" s="20">
        <v>4330</v>
      </c>
      <c r="F23" s="21" t="s">
        <v>3</v>
      </c>
      <c r="G23" s="61">
        <f>D23*E23</f>
        <v>403447.75</v>
      </c>
      <c r="H23" s="62"/>
      <c r="I23" s="1"/>
    </row>
    <row r="24" spans="1:12" ht="21" customHeight="1" x14ac:dyDescent="0.25">
      <c r="A24" s="63" t="s">
        <v>24</v>
      </c>
      <c r="B24" s="63"/>
      <c r="C24" s="63"/>
      <c r="D24" s="63"/>
      <c r="E24" s="63"/>
      <c r="F24" s="63"/>
      <c r="G24" s="63"/>
      <c r="H24" s="63"/>
      <c r="I24" s="3"/>
    </row>
    <row r="25" spans="1:12" x14ac:dyDescent="0.25">
      <c r="A25" s="58" t="s">
        <v>7</v>
      </c>
      <c r="B25" s="59"/>
      <c r="C25" s="60"/>
      <c r="D25" s="58" t="s">
        <v>8</v>
      </c>
      <c r="E25" s="60"/>
      <c r="F25" s="58" t="s">
        <v>9</v>
      </c>
      <c r="G25" s="59"/>
      <c r="H25" s="60"/>
      <c r="I25" s="14"/>
    </row>
    <row r="26" spans="1:12" x14ac:dyDescent="0.25">
      <c r="A26" s="39" t="s">
        <v>13</v>
      </c>
      <c r="B26" s="40"/>
      <c r="C26" s="40"/>
      <c r="D26" s="37">
        <f>G23*(0.1/100)</f>
        <v>403.44774999999998</v>
      </c>
      <c r="E26" s="38"/>
      <c r="F26" s="37">
        <f>ROUND(D26,2)</f>
        <v>403.45</v>
      </c>
      <c r="G26" s="37"/>
      <c r="H26" s="73"/>
      <c r="I26" s="14"/>
    </row>
    <row r="27" spans="1:12" x14ac:dyDescent="0.25">
      <c r="A27" s="71" t="s">
        <v>6</v>
      </c>
      <c r="B27" s="72"/>
      <c r="C27" s="72"/>
      <c r="D27" s="70" t="s">
        <v>10</v>
      </c>
      <c r="E27" s="70"/>
      <c r="F27" s="68">
        <f>F26*0.25</f>
        <v>100.8625</v>
      </c>
      <c r="G27" s="68"/>
      <c r="H27" s="69"/>
      <c r="I27" s="14"/>
    </row>
    <row r="28" spans="1:12" x14ac:dyDescent="0.25">
      <c r="A28" s="67"/>
      <c r="B28" s="67"/>
      <c r="C28" s="67"/>
      <c r="D28" s="12"/>
      <c r="E28" s="15"/>
      <c r="F28" s="64">
        <f>ROUND(F26+F27,2)</f>
        <v>504.31</v>
      </c>
      <c r="G28" s="65"/>
      <c r="H28" s="66"/>
      <c r="I28" s="14"/>
    </row>
    <row r="29" spans="1:12" ht="15.75" thickBot="1" x14ac:dyDescent="0.3">
      <c r="A29" s="1"/>
      <c r="B29" s="1"/>
      <c r="C29" s="1"/>
      <c r="D29" s="1"/>
      <c r="E29" s="1"/>
      <c r="F29" s="1"/>
      <c r="G29" s="4"/>
      <c r="H29" s="1"/>
      <c r="I29" s="1"/>
      <c r="L29" t="s">
        <v>23</v>
      </c>
    </row>
    <row r="30" spans="1:12" ht="19.5" thickBot="1" x14ac:dyDescent="0.35">
      <c r="A30" s="1"/>
      <c r="B30" s="1"/>
      <c r="C30" s="1"/>
      <c r="D30" s="1"/>
      <c r="E30" s="1"/>
      <c r="F30" s="53">
        <f>F28</f>
        <v>504.31</v>
      </c>
      <c r="G30" s="54"/>
      <c r="H30" s="55"/>
      <c r="I30" s="1"/>
    </row>
    <row r="31" spans="1:12" ht="18.75" x14ac:dyDescent="0.3">
      <c r="A31" s="1"/>
      <c r="B31" s="1"/>
      <c r="C31" s="1"/>
      <c r="D31" s="1"/>
      <c r="E31" s="1"/>
      <c r="F31" s="18"/>
      <c r="G31" s="18"/>
      <c r="H31" s="18"/>
      <c r="I31" s="1"/>
    </row>
    <row r="32" spans="1:12" ht="18.75" x14ac:dyDescent="0.3">
      <c r="A32" s="1"/>
      <c r="B32" s="1"/>
      <c r="C32" s="1"/>
      <c r="D32" s="1"/>
      <c r="E32" s="1"/>
      <c r="F32" s="18"/>
      <c r="G32" s="18"/>
      <c r="H32" s="18"/>
      <c r="I32" s="1"/>
    </row>
    <row r="33" spans="1:9" ht="15.75" x14ac:dyDescent="0.25">
      <c r="A33" s="1"/>
      <c r="B33" s="1"/>
      <c r="C33" s="56" t="s">
        <v>14</v>
      </c>
      <c r="D33" s="56"/>
      <c r="E33" s="56"/>
      <c r="F33" s="56"/>
      <c r="G33" s="1"/>
      <c r="H33" s="1"/>
      <c r="I33" s="1"/>
    </row>
    <row r="34" spans="1:9" x14ac:dyDescent="0.25">
      <c r="A34" s="1"/>
      <c r="B34" s="1"/>
      <c r="C34" s="57" t="s">
        <v>31</v>
      </c>
      <c r="D34" s="57"/>
      <c r="E34" s="57"/>
      <c r="F34" s="57"/>
      <c r="G34" s="1"/>
      <c r="H34" s="1"/>
      <c r="I34" s="1"/>
    </row>
    <row r="35" spans="1:9" x14ac:dyDescent="0.25">
      <c r="A35" s="1"/>
      <c r="B35" s="1"/>
      <c r="C35" s="52" t="s">
        <v>15</v>
      </c>
      <c r="D35" s="52"/>
      <c r="E35" s="52"/>
      <c r="F35" s="52"/>
      <c r="G35" s="1"/>
      <c r="H35" s="1"/>
      <c r="I35" s="1"/>
    </row>
    <row r="36" spans="1:9" x14ac:dyDescent="0.25">
      <c r="A36" s="9" t="s">
        <v>16</v>
      </c>
      <c r="B36" s="9"/>
      <c r="C36" s="52"/>
      <c r="D36" s="52"/>
      <c r="E36" s="52"/>
      <c r="F36" s="52"/>
      <c r="G36" s="1"/>
      <c r="H36" s="1"/>
      <c r="I36" s="1"/>
    </row>
    <row r="37" spans="1:9" ht="12" customHeight="1" x14ac:dyDescent="0.25">
      <c r="A37" s="9" t="s">
        <v>29</v>
      </c>
      <c r="B37" s="9"/>
      <c r="C37" s="9"/>
      <c r="D37" s="1"/>
      <c r="E37" s="1"/>
      <c r="F37" s="1"/>
      <c r="G37" s="1"/>
      <c r="H37" s="16"/>
      <c r="I37" s="1"/>
    </row>
    <row r="38" spans="1:9" ht="12" customHeight="1" x14ac:dyDescent="0.25">
      <c r="A38" s="9" t="s">
        <v>30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/>
      <c r="D42" s="3"/>
      <c r="E42" s="3"/>
      <c r="F42" s="3"/>
      <c r="G42" s="3"/>
      <c r="H42" s="3"/>
    </row>
  </sheetData>
  <mergeCells count="37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35:F36"/>
    <mergeCell ref="F30:H30"/>
    <mergeCell ref="C33:F33"/>
    <mergeCell ref="C34:F34"/>
    <mergeCell ref="A23:C23"/>
    <mergeCell ref="G23:H23"/>
    <mergeCell ref="A25:C25"/>
    <mergeCell ref="D25:E25"/>
    <mergeCell ref="F25:H25"/>
    <mergeCell ref="A24:H24"/>
    <mergeCell ref="F28:H28"/>
    <mergeCell ref="A28:C28"/>
    <mergeCell ref="F27:H27"/>
    <mergeCell ref="D27:E27"/>
    <mergeCell ref="A27:C27"/>
    <mergeCell ref="F26:H26"/>
    <mergeCell ref="A18:C18"/>
    <mergeCell ref="F18:H18"/>
    <mergeCell ref="A17:D17"/>
    <mergeCell ref="A13:H15"/>
    <mergeCell ref="A12:I12"/>
    <mergeCell ref="D26:E26"/>
    <mergeCell ref="A26:C26"/>
    <mergeCell ref="A19:C19"/>
    <mergeCell ref="F19:H19"/>
    <mergeCell ref="A20:C20"/>
    <mergeCell ref="A21:H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2018-02-12T19:02:43Z</cp:lastPrinted>
  <dcterms:created xsi:type="dcterms:W3CDTF">2015-07-13T14:05:52Z</dcterms:created>
  <dcterms:modified xsi:type="dcterms:W3CDTF">2018-12-13T19:06:52Z</dcterms:modified>
</cp:coreProperties>
</file>