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<sst xmlns="http://schemas.openxmlformats.org/spreadsheetml/2006/main" count="48" uniqueCount="37">
  <si>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</si>
  <si>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</si>
  <si>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</si>
  <si>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</si>
  <si>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</si>
  <si>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</si>
  <si>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</si>
  <si>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</si>
  <si>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</si>
  <si>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</si>
  <si>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</si>
  <si>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</si>
  <si>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</si>
  <si>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</si>
  <si>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</si>
  <si>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</si>
  <si>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</si>
  <si>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</si>
  <si>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</si>
  <si>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</si>
  <si>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</si>
  <si>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</si>
  <si>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</si>
  <si>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</si>
  <si>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</si>
  <si>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</si>
  <si>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</si>
  <si>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CONSTRUCCION:  E  3</t>
  </si>
  <si>
    <t>C.C.- ING. HECTOR GUADALUPE LOPEZ COTA</t>
  </si>
  <si>
    <t xml:space="preserve">ING. HECTOR GUADALUPE LOPEZ COTA </t>
  </si>
  <si>
    <t>EXCEDE A 10 ML</t>
  </si>
  <si>
    <t>* 0.5 % PARA CONSTRUCCIONES ENTRE  5501 Y 9500  VECES UMA.</t>
  </si>
  <si>
    <t>JOSE ALBERTO LEON REYES</t>
  </si>
  <si>
    <t xml:space="preserve">$ 4,585.97  SON:  CUATRO MIL QUINIENTOS OCHENTA Y CINCO PESOS 97/100 M.N </t>
  </si>
  <si>
    <t>LOTE 02, MANZANA 152, ZONA 01, CALLE SAUL AGUILAR PICO ESQUINA CON AV MAR BALTICO ( AV. PTE 18) COLONIA MIRAMAR LA CRUZ ELOTA SINALOA</t>
  </si>
  <si>
    <t>ALINEAMIENTO:  26.00 ML</t>
  </si>
  <si>
    <t>LA CRUZ, ELOTA, SIN. A 07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</si>
</sst>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14" sqref="L14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36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32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34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33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35</v>
      </c>
      <c r="B17" s="75"/>
      <c r="C17" s="75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/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 t="s">
        <v>30</v>
      </c>
      <c r="B19" s="78"/>
      <c r="C19" s="22">
        <v>16</v>
      </c>
      <c r="D19" s="22">
        <v>80.599999999999994</v>
      </c>
      <c r="E19" s="17">
        <v>0.15</v>
      </c>
      <c r="F19" s="20" t="s">
        <v>3</v>
      </c>
      <c r="G19" s="28">
        <f>ROUND((C19*D19*E19),2)</f>
        <v>193.44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314.33999999999997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314.33999999999997</v>
      </c>
      <c r="E23" s="49"/>
      <c r="F23" s="49">
        <f>D23</f>
        <v>314.33999999999997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78.584999999999994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392.93</v>
      </c>
      <c r="G25" s="67"/>
      <c r="H25" s="68"/>
      <c r="I25" s="21"/>
    </row>
    <row r="26" spans="1:14" ht="15" customHeight="1" x14ac:dyDescent="0.25">
      <c r="A26" s="65" t="s">
        <v>27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173.58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0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173.58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v>173.58</v>
      </c>
      <c r="E32" s="32">
        <v>3865</v>
      </c>
      <c r="F32" s="33" t="s">
        <v>3</v>
      </c>
      <c r="G32" s="95">
        <f>D32*E32</f>
        <v>670886.70000000007</v>
      </c>
      <c r="H32" s="96"/>
      <c r="I32" s="1"/>
    </row>
    <row r="33" spans="1:12" ht="21" customHeight="1" x14ac:dyDescent="0.25">
      <c r="A33" s="97" t="s">
        <v>31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G32*(0.5/100)</f>
        <v>3354.4335000000005</v>
      </c>
      <c r="E35" s="50"/>
      <c r="F35" s="49">
        <f>ROUND(D35,2)</f>
        <v>3354.43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838.60749999999996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4193.04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4585.97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29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32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28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2018-12-13T18:26:13Z</dcterms:modified>
</cp:coreProperties>
</file>