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99196" sheetId="2" r:id="rId2"/>
  </sheets>
  <calcPr calcId="144525"/>
</workbook>
</file>

<file path=xl/calcChain.xml><?xml version="1.0" encoding="utf-8"?>
<calcChain xmlns="http://schemas.openxmlformats.org/spreadsheetml/2006/main">
  <c r="D9" i="2" l="1"/>
  <c r="D16" i="2"/>
  <c r="D14" i="2"/>
  <c r="D12" i="2"/>
  <c r="D10" i="2"/>
  <c r="D6" i="2"/>
  <c r="D5" i="2"/>
  <c r="D4" i="2"/>
</calcChain>
</file>

<file path=xl/sharedStrings.xml><?xml version="1.0" encoding="utf-8"?>
<sst xmlns="http://schemas.openxmlformats.org/spreadsheetml/2006/main" count="135" uniqueCount="81">
  <si>
    <t>52632</t>
  </si>
  <si>
    <t>TÍTULO</t>
  </si>
  <si>
    <t>NOMBRE CORTO</t>
  </si>
  <si>
    <t>DESCRIPCIÓN</t>
  </si>
  <si>
    <t xml:space="preserve">Objetivos y metas institucionales </t>
  </si>
  <si>
    <t>LTAIPES95FXLVIII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</si>
  <si>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</si>
  <si>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</si>
  <si>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</si>
  <si>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</si>
  <si>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</si>
  <si>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</si>
  <si>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</si>
  <si>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</si>
  <si>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499186</t>
  </si>
  <si>
    <t>499193</t>
  </si>
  <si>
    <t>499194</t>
  </si>
  <si>
    <t>499192</t>
  </si>
  <si>
    <t>499187</t>
  </si>
  <si>
    <t>499196</t>
  </si>
  <si>
    <t>499195</t>
  </si>
  <si>
    <t>499190</t>
  </si>
  <si>
    <t>499188</t>
  </si>
  <si>
    <t>499189</t>
  </si>
  <si>
    <t>499191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</si>
  <si>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</si>
  <si>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</si>
  <si>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</si>
  <si>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</si>
  <si>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</si>
  <si>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</si>
  <si>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Tabla_499196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</si>
  <si>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</si>
  <si>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</si>
  <si>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</si>
  <si>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</si>
  <si>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</si>
  <si>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64136</t>
  </si>
  <si>
    <t>64137</t>
  </si>
  <si>
    <t>64138</t>
  </si>
  <si>
    <t>ID</t>
  </si>
  <si>
    <t>Indicadores asociados</t>
  </si>
  <si>
    <t>Meta del indicador</t>
  </si>
  <si>
    <t>Unidad de medida</t>
  </si>
  <si>
    <t>Direccion de seguridad publica y transito  municipal (plan municipal de desarrollo elota)</t>
  </si>
  <si>
    <t>dar a conocer  a la ciudadania los programas preventivos</t>
  </si>
  <si>
    <t>http://elota.gob.mx/cms/wp-content/uploads/2019/06/plan.pdf</t>
  </si>
  <si>
    <t>Programas preventivos</t>
  </si>
  <si>
    <t>Equipar de unidades patrullas</t>
  </si>
  <si>
    <t>Direccion de Seguridad Publica y Transito Municipal</t>
  </si>
  <si>
    <t>uniformes completos a elementos operativos  2 por año</t>
  </si>
  <si>
    <t>Aumentar el numero de Elementos Operativos</t>
  </si>
  <si>
    <t>Reclutamiento de Seguridad Publica y Transito Municipal</t>
  </si>
  <si>
    <t>Adquisicion de Armas</t>
  </si>
  <si>
    <t>Adquisicion de Radios Portatiles</t>
  </si>
  <si>
    <t>adquisicion de municiones</t>
  </si>
  <si>
    <t>adquisicion de Chalecos balisticos</t>
  </si>
  <si>
    <t>Adquisicion de Casco balistico</t>
  </si>
  <si>
    <t>Adquisicion de motocicletas patrullas</t>
  </si>
  <si>
    <t>Capacitacion al personal operativo</t>
  </si>
  <si>
    <t>Creacion de aula ludica para menores infractores</t>
  </si>
  <si>
    <t>Conduce Seguro</t>
  </si>
  <si>
    <t>Atender 3000 alumnos por año de primarias, secundarias y bachillerato programa conduce seguro</t>
  </si>
  <si>
    <t>Educacion vial</t>
  </si>
  <si>
    <t>Atender 3000 alumnos por año de primarias, secundarias y bachillerato programa educacion vial</t>
  </si>
  <si>
    <t>Bando de Policia y Gobierno</t>
  </si>
  <si>
    <t>Atender 3000 alumnos por año de primarias, secundarias y bachillerato Bando de Policia y gobierno</t>
  </si>
  <si>
    <t>Equipo movil patrulla</t>
  </si>
  <si>
    <t>Adquisicion de 4 unidades patrullas</t>
  </si>
  <si>
    <t>uniformes completos 2 por año</t>
  </si>
  <si>
    <t>Entregrar 2 uniformes completos por año, consistentes en Camisa, Pantalon, Zapatos, Cachucha y fornituras</t>
  </si>
  <si>
    <t>Aumentar el numero de elementos operativos de 34 a 60</t>
  </si>
  <si>
    <t>Adquirir un total de 60 armas largas y 60 armas cortas</t>
  </si>
  <si>
    <t>Radios Portatiles</t>
  </si>
  <si>
    <t>Adquirir 50 radios portatiles</t>
  </si>
  <si>
    <t>Adquirir 30,000 cartuchos para arma largas y 30,000 para armas cortas</t>
  </si>
  <si>
    <t>Adquirir 34 chalecos balisticos</t>
  </si>
  <si>
    <t>Adquirir 34 cascos balisticos</t>
  </si>
  <si>
    <t xml:space="preserve">Adquisición de 4 motocicletas patrullas </t>
  </si>
  <si>
    <t>Se impartiran 12 cursos a elementos operativos de seguridad publica y transito municipal</t>
  </si>
  <si>
    <t>Creacion de un aula ludica para atender a menores infractores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</si>
</sst>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/>
    <xf numFmtId="9" fontId="0" fillId="0" borderId="0" xfId="1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lota.gob.mx/cms/wp-content/uploads/2019/06/plan.pdf" TargetMode="External"/><Relationship Id="rId2" Type="http://schemas.openxmlformats.org/officeDocument/2006/relationships/hyperlink" Target="http://elota.gob.mx/cms/wp-content/uploads/2019/06/plan.pdf" TargetMode="External"/><Relationship Id="rId1" Type="http://schemas.openxmlformats.org/officeDocument/2006/relationships/hyperlink" Target="http://elota.gob.mx/cms/wp-content/uploads/2019/06/p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G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2020</v>
      </c>
      <c r="B8" s="6">
        <v>43922</v>
      </c>
      <c r="C8" s="6">
        <v>44012</v>
      </c>
      <c r="D8" t="s">
        <v>44</v>
      </c>
      <c r="E8" t="s">
        <v>45</v>
      </c>
      <c r="F8">
        <v>1</v>
      </c>
      <c r="G8" s="7" t="s">
        <v>46</v>
      </c>
      <c r="H8" t="s">
        <v>47</v>
      </c>
      <c r="I8" s="6">
        <v>44055</v>
      </c>
      <c r="J8" s="6">
        <v>44012</v>
      </c>
    </row>
    <row r="9" spans="1:11" x14ac:dyDescent="0.25">
      <c r="A9">
        <v>2020</v>
      </c>
      <c r="B9" s="6">
        <v>43922</v>
      </c>
      <c r="C9" s="6">
        <v>44012</v>
      </c>
      <c r="D9" t="s">
        <v>44</v>
      </c>
      <c r="E9" t="s">
        <v>45</v>
      </c>
      <c r="F9">
        <v>2</v>
      </c>
      <c r="G9" s="7" t="s">
        <v>46</v>
      </c>
      <c r="H9" t="s">
        <v>47</v>
      </c>
      <c r="I9" s="6">
        <v>44055</v>
      </c>
      <c r="J9" s="6">
        <v>44012</v>
      </c>
    </row>
    <row r="10" spans="1:11" x14ac:dyDescent="0.25">
      <c r="A10">
        <v>2020</v>
      </c>
      <c r="B10" s="6">
        <v>43922</v>
      </c>
      <c r="C10" s="6">
        <v>44012</v>
      </c>
      <c r="D10" t="s">
        <v>44</v>
      </c>
      <c r="E10" t="s">
        <v>45</v>
      </c>
      <c r="F10">
        <v>3</v>
      </c>
      <c r="G10" s="7" t="s">
        <v>46</v>
      </c>
      <c r="H10" t="s">
        <v>47</v>
      </c>
      <c r="I10" s="6">
        <v>44055</v>
      </c>
      <c r="J10" s="6">
        <v>44012</v>
      </c>
    </row>
    <row r="11" spans="1:11" x14ac:dyDescent="0.25">
      <c r="A11">
        <v>2020</v>
      </c>
      <c r="B11" s="6">
        <v>43922</v>
      </c>
      <c r="C11" s="6">
        <v>44012</v>
      </c>
      <c r="D11" t="s">
        <v>44</v>
      </c>
      <c r="E11" t="s">
        <v>48</v>
      </c>
      <c r="F11">
        <v>4</v>
      </c>
      <c r="G11" s="7" t="s">
        <v>46</v>
      </c>
      <c r="H11" t="s">
        <v>49</v>
      </c>
      <c r="I11" s="6">
        <v>44055</v>
      </c>
      <c r="J11" s="6">
        <v>44012</v>
      </c>
    </row>
    <row r="12" spans="1:11" x14ac:dyDescent="0.25">
      <c r="A12">
        <v>2020</v>
      </c>
      <c r="B12" s="6">
        <v>43922</v>
      </c>
      <c r="C12" s="6">
        <v>44012</v>
      </c>
      <c r="D12" t="s">
        <v>44</v>
      </c>
      <c r="E12" t="s">
        <v>50</v>
      </c>
      <c r="F12">
        <v>5</v>
      </c>
      <c r="G12" s="7" t="s">
        <v>46</v>
      </c>
      <c r="H12" t="s">
        <v>49</v>
      </c>
      <c r="I12" s="6">
        <v>44055</v>
      </c>
      <c r="J12" s="6">
        <v>44012</v>
      </c>
    </row>
    <row r="13" spans="1:11" x14ac:dyDescent="0.25">
      <c r="A13">
        <v>2020</v>
      </c>
      <c r="B13" s="6">
        <v>43922</v>
      </c>
      <c r="C13" s="6">
        <v>44012</v>
      </c>
      <c r="D13" t="s">
        <v>44</v>
      </c>
      <c r="E13" t="s">
        <v>51</v>
      </c>
      <c r="F13">
        <v>6</v>
      </c>
      <c r="G13" s="7" t="s">
        <v>46</v>
      </c>
      <c r="H13" t="s">
        <v>52</v>
      </c>
      <c r="I13" s="6">
        <v>44055</v>
      </c>
      <c r="J13" s="6">
        <v>44012</v>
      </c>
    </row>
    <row r="14" spans="1:11" x14ac:dyDescent="0.25">
      <c r="A14">
        <v>2020</v>
      </c>
      <c r="B14" s="6">
        <v>43922</v>
      </c>
      <c r="C14" s="6">
        <v>44012</v>
      </c>
      <c r="D14" t="s">
        <v>44</v>
      </c>
      <c r="E14" t="s">
        <v>53</v>
      </c>
      <c r="F14">
        <v>7</v>
      </c>
      <c r="G14" s="7" t="s">
        <v>46</v>
      </c>
      <c r="H14" t="s">
        <v>49</v>
      </c>
      <c r="I14" s="6">
        <v>44055</v>
      </c>
      <c r="J14" s="6">
        <v>44012</v>
      </c>
    </row>
    <row r="15" spans="1:11" x14ac:dyDescent="0.25">
      <c r="A15">
        <v>2020</v>
      </c>
      <c r="B15" s="6">
        <v>43922</v>
      </c>
      <c r="C15" s="6">
        <v>44012</v>
      </c>
      <c r="D15" t="s">
        <v>44</v>
      </c>
      <c r="E15" t="s">
        <v>54</v>
      </c>
      <c r="F15">
        <v>8</v>
      </c>
      <c r="G15" s="7" t="s">
        <v>46</v>
      </c>
      <c r="H15" t="s">
        <v>49</v>
      </c>
      <c r="I15" s="6">
        <v>44055</v>
      </c>
      <c r="J15" s="6">
        <v>44012</v>
      </c>
    </row>
    <row r="16" spans="1:11" x14ac:dyDescent="0.25">
      <c r="A16">
        <v>2020</v>
      </c>
      <c r="B16" s="6">
        <v>43922</v>
      </c>
      <c r="C16" s="6">
        <v>44012</v>
      </c>
      <c r="D16" t="s">
        <v>44</v>
      </c>
      <c r="E16" t="s">
        <v>55</v>
      </c>
      <c r="F16">
        <v>9</v>
      </c>
      <c r="G16" s="7" t="s">
        <v>46</v>
      </c>
      <c r="H16" t="s">
        <v>49</v>
      </c>
      <c r="I16" s="6">
        <v>44055</v>
      </c>
      <c r="J16" s="6">
        <v>44012</v>
      </c>
    </row>
    <row r="17" spans="1:10" x14ac:dyDescent="0.25">
      <c r="A17">
        <v>2020</v>
      </c>
      <c r="B17" s="6">
        <v>43922</v>
      </c>
      <c r="C17" s="6">
        <v>44012</v>
      </c>
      <c r="D17" t="s">
        <v>44</v>
      </c>
      <c r="E17" t="s">
        <v>56</v>
      </c>
      <c r="F17">
        <v>10</v>
      </c>
      <c r="G17" s="7" t="s">
        <v>46</v>
      </c>
      <c r="H17" t="s">
        <v>49</v>
      </c>
      <c r="I17" s="6">
        <v>44055</v>
      </c>
      <c r="J17" s="6">
        <v>44012</v>
      </c>
    </row>
    <row r="18" spans="1:10" x14ac:dyDescent="0.25">
      <c r="A18">
        <v>2020</v>
      </c>
      <c r="B18" s="6">
        <v>43922</v>
      </c>
      <c r="C18" s="6">
        <v>44012</v>
      </c>
      <c r="D18" t="s">
        <v>44</v>
      </c>
      <c r="E18" t="s">
        <v>57</v>
      </c>
      <c r="F18">
        <v>11</v>
      </c>
      <c r="G18" s="7" t="s">
        <v>46</v>
      </c>
      <c r="H18" t="s">
        <v>49</v>
      </c>
      <c r="I18" s="6">
        <v>44055</v>
      </c>
      <c r="J18" s="6">
        <v>44012</v>
      </c>
    </row>
    <row r="19" spans="1:10" x14ac:dyDescent="0.25">
      <c r="A19">
        <v>2020</v>
      </c>
      <c r="B19" s="6">
        <v>43922</v>
      </c>
      <c r="C19" s="6">
        <v>44012</v>
      </c>
      <c r="D19" t="s">
        <v>44</v>
      </c>
      <c r="E19" t="s">
        <v>58</v>
      </c>
      <c r="F19">
        <v>12</v>
      </c>
      <c r="G19" s="7" t="s">
        <v>46</v>
      </c>
      <c r="H19" t="s">
        <v>49</v>
      </c>
      <c r="I19" s="6">
        <v>44055</v>
      </c>
      <c r="J19" s="6">
        <v>44012</v>
      </c>
    </row>
    <row r="20" spans="1:10" x14ac:dyDescent="0.25">
      <c r="A20">
        <v>2020</v>
      </c>
      <c r="B20" s="6">
        <v>43922</v>
      </c>
      <c r="C20" s="6">
        <v>44012</v>
      </c>
      <c r="D20" t="s">
        <v>44</v>
      </c>
      <c r="E20" t="s">
        <v>59</v>
      </c>
      <c r="F20">
        <v>13</v>
      </c>
      <c r="G20" s="7" t="s">
        <v>46</v>
      </c>
      <c r="H20" t="s">
        <v>49</v>
      </c>
      <c r="I20" s="6">
        <v>44055</v>
      </c>
      <c r="J20" s="6">
        <v>44012</v>
      </c>
    </row>
    <row r="21" spans="1:10" x14ac:dyDescent="0.25">
      <c r="A21">
        <v>2020</v>
      </c>
      <c r="B21" s="6">
        <v>43922</v>
      </c>
      <c r="C21" s="6">
        <v>44012</v>
      </c>
      <c r="D21" t="s">
        <v>44</v>
      </c>
      <c r="E21" t="s">
        <v>60</v>
      </c>
      <c r="F21">
        <v>14</v>
      </c>
      <c r="G21" s="7" t="s">
        <v>46</v>
      </c>
      <c r="H21" t="s">
        <v>49</v>
      </c>
      <c r="I21" s="6">
        <v>44055</v>
      </c>
      <c r="J21" s="6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10" r:id="rId2" display="http://elota.gob.mx/cms/wp-content/uploads/2019/06/plan.pdf"/>
    <hyperlink ref="G11:G21" r:id="rId3" display="http://elota.gob.mx/cms/wp-content/uploads/2019/06/pla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zoomScale="200" zoomScaleNormal="200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61</v>
      </c>
      <c r="C4" t="s">
        <v>62</v>
      </c>
      <c r="D4" s="8">
        <f>(4326/3000)</f>
        <v>1.4419999999999999</v>
      </c>
    </row>
    <row r="5" spans="1:4" x14ac:dyDescent="0.25">
      <c r="A5">
        <v>2</v>
      </c>
      <c r="B5" t="s">
        <v>63</v>
      </c>
      <c r="C5" t="s">
        <v>64</v>
      </c>
      <c r="D5" s="8">
        <f t="shared" ref="D5:D6" si="0">(4326/3000)</f>
        <v>1.4419999999999999</v>
      </c>
    </row>
    <row r="6" spans="1:4" x14ac:dyDescent="0.25">
      <c r="A6">
        <v>3</v>
      </c>
      <c r="B6" t="s">
        <v>65</v>
      </c>
      <c r="C6" t="s">
        <v>66</v>
      </c>
      <c r="D6" s="8">
        <f t="shared" si="0"/>
        <v>1.4419999999999999</v>
      </c>
    </row>
    <row r="7" spans="1:4" x14ac:dyDescent="0.25">
      <c r="A7">
        <v>4</v>
      </c>
      <c r="B7" t="s">
        <v>67</v>
      </c>
      <c r="C7" t="s">
        <v>68</v>
      </c>
      <c r="D7" s="9">
        <v>0.5</v>
      </c>
    </row>
    <row r="8" spans="1:4" x14ac:dyDescent="0.25">
      <c r="A8">
        <v>5</v>
      </c>
      <c r="B8" t="s">
        <v>69</v>
      </c>
      <c r="C8" t="s">
        <v>70</v>
      </c>
      <c r="D8" s="9">
        <v>1</v>
      </c>
    </row>
    <row r="9" spans="1:4" x14ac:dyDescent="0.25">
      <c r="A9">
        <v>6</v>
      </c>
      <c r="B9" t="s">
        <v>51</v>
      </c>
      <c r="C9" t="s">
        <v>71</v>
      </c>
      <c r="D9" s="10">
        <f>9/26</f>
        <v>0.34615384615384615</v>
      </c>
    </row>
    <row r="10" spans="1:4" x14ac:dyDescent="0.25">
      <c r="A10">
        <v>7</v>
      </c>
      <c r="B10" t="s">
        <v>53</v>
      </c>
      <c r="C10" t="s">
        <v>72</v>
      </c>
      <c r="D10" s="11">
        <f>19/120</f>
        <v>0.15833333333333333</v>
      </c>
    </row>
    <row r="11" spans="1:4" x14ac:dyDescent="0.25">
      <c r="A11">
        <v>8</v>
      </c>
      <c r="B11" t="s">
        <v>73</v>
      </c>
      <c r="C11" t="s">
        <v>74</v>
      </c>
      <c r="D11" s="9">
        <v>0</v>
      </c>
    </row>
    <row r="12" spans="1:4" x14ac:dyDescent="0.25">
      <c r="A12">
        <v>9</v>
      </c>
      <c r="B12" t="s">
        <v>55</v>
      </c>
      <c r="C12" t="s">
        <v>75</v>
      </c>
      <c r="D12" s="11">
        <f>20000/60000</f>
        <v>0.33333333333333331</v>
      </c>
    </row>
    <row r="13" spans="1:4" x14ac:dyDescent="0.25">
      <c r="A13">
        <v>10</v>
      </c>
      <c r="B13" t="s">
        <v>56</v>
      </c>
      <c r="C13" t="s">
        <v>76</v>
      </c>
      <c r="D13" s="9">
        <v>0</v>
      </c>
    </row>
    <row r="14" spans="1:4" x14ac:dyDescent="0.25">
      <c r="A14">
        <v>11</v>
      </c>
      <c r="B14" t="s">
        <v>57</v>
      </c>
      <c r="C14" t="s">
        <v>77</v>
      </c>
      <c r="D14" s="9">
        <f>5/34</f>
        <v>0.14705882352941177</v>
      </c>
    </row>
    <row r="15" spans="1:4" x14ac:dyDescent="0.25">
      <c r="A15">
        <v>12</v>
      </c>
      <c r="B15" t="s">
        <v>58</v>
      </c>
      <c r="C15" t="s">
        <v>78</v>
      </c>
      <c r="D15" s="9">
        <v>0</v>
      </c>
    </row>
    <row r="16" spans="1:4" x14ac:dyDescent="0.25">
      <c r="A16">
        <v>13</v>
      </c>
      <c r="B16" t="s">
        <v>59</v>
      </c>
      <c r="C16" t="s">
        <v>79</v>
      </c>
      <c r="D16" s="10">
        <f>4/12</f>
        <v>0.33333333333333331</v>
      </c>
    </row>
    <row r="17" spans="1:4" x14ac:dyDescent="0.25">
      <c r="A17">
        <v>14</v>
      </c>
      <c r="B17" t="s">
        <v>60</v>
      </c>
      <c r="C17" t="s">
        <v>80</v>
      </c>
      <c r="D17" s="9">
        <v>0.8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Tabla_499196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</cp:lastModifiedBy>
  <dcterms:created xsi:type="dcterms:W3CDTF">2020-08-12T14:21:05Z</dcterms:created>
  <dcterms:modified xsi:type="dcterms:W3CDTF">2020-08-12T14:39:41Z</dcterms:modified>
</cp:coreProperties>
</file>