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\Desktop\"/>
    </mc:Choice>
  </mc:AlternateContent>
  <bookViews>
    <workbookView xWindow="0" yWindow="0" windowWidth="20460" windowHeight="70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I58" i="1" l="1"/>
  <c r="D58" i="1"/>
  <c r="E58" i="1"/>
  <c r="F58" i="1"/>
  <c r="G58" i="1"/>
  <c r="H58" i="1"/>
  <c r="J58" i="1"/>
  <c r="B58" i="1"/>
  <c r="C58" i="1"/>
  <c r="K58" i="1" l="1"/>
</calcChain>
</file>

<file path=xl/sharedStrings.xml><?xml version="1.0" encoding="utf-8"?>
<sst xmlns="http://schemas.openxmlformats.org/spreadsheetml/2006/main" count="50" uniqueCount="47">
  <si>
    <t>COMUNIDADES</t>
  </si>
  <si>
    <t>PRIMEROS 1000 DIAS DE VIDA</t>
  </si>
  <si>
    <t>NUMERO</t>
  </si>
  <si>
    <t xml:space="preserve">MUJERES EMBARAZADAS </t>
  </si>
  <si>
    <t>PERSONAS CON DISCAPACIDAD</t>
  </si>
  <si>
    <t>ADULTOS MAYORES</t>
  </si>
  <si>
    <t>PERSONAS EN SITUACION DE EMERGENCIA</t>
  </si>
  <si>
    <t>TOTAL</t>
  </si>
  <si>
    <t>PROGRAMA</t>
  </si>
  <si>
    <t>BOJORQUEZ</t>
  </si>
  <si>
    <t>ACEVEDO</t>
  </si>
  <si>
    <t>ESTRATEGIA INTEGRAL DE ASISTENCIA SOCIAL ALIMENTARIA Y DESARROLLO COMUNITARIO</t>
  </si>
  <si>
    <t xml:space="preserve">                                     PERSONAS DE ATENCION  PRIORITARIA </t>
  </si>
  <si>
    <t>NIÑOS DE 2 A 5 AÑOS 11 MESES</t>
  </si>
  <si>
    <t>AFECTADAS POR LA EMERGENCIA</t>
  </si>
  <si>
    <t>TOTAL CUBIERTO POR RUBRO</t>
  </si>
  <si>
    <t xml:space="preserve">  MUNICIPIO DE: ELOTA</t>
  </si>
  <si>
    <t>TOTAL EN GENERAL DEL APOYO QUE SE BRINDA AL MUNICIPIO DE ELOTA.</t>
  </si>
  <si>
    <t xml:space="preserve">  COORDINADOR DEL PROGRAMA: LIZBETH ZAMORA PEÑA  </t>
  </si>
  <si>
    <t>CASAS VIEJAS</t>
  </si>
  <si>
    <t>EJIDO CULIACAN</t>
  </si>
  <si>
    <t>EJIDO LA VENTANA (EL CARRIZO)</t>
  </si>
  <si>
    <t>ELOTA</t>
  </si>
  <si>
    <t>ENSENADA</t>
  </si>
  <si>
    <t>EL ESPINAL</t>
  </si>
  <si>
    <t>NIÑOS DE 6 A 24 MESES</t>
  </si>
  <si>
    <t>AGUAPEPE</t>
  </si>
  <si>
    <t xml:space="preserve">BELLAVISTA </t>
  </si>
  <si>
    <t xml:space="preserve">BOSCOSO </t>
  </si>
  <si>
    <t xml:space="preserve">CAIMANES </t>
  </si>
  <si>
    <t xml:space="preserve">CEUTA </t>
  </si>
  <si>
    <t>COLONIA BUENOS AIRES</t>
  </si>
  <si>
    <t>EL MAUTILLO</t>
  </si>
  <si>
    <t xml:space="preserve">EL ROBLE </t>
  </si>
  <si>
    <t xml:space="preserve">EL SALADO </t>
  </si>
  <si>
    <t xml:space="preserve">EL LIMONCITO </t>
  </si>
  <si>
    <t>EL BOLILLO</t>
  </si>
  <si>
    <t xml:space="preserve">LA CRUZ </t>
  </si>
  <si>
    <t xml:space="preserve">PUEBLO NUEVO </t>
  </si>
  <si>
    <t xml:space="preserve">POTRERILLOS DEL NOROTE </t>
  </si>
  <si>
    <t xml:space="preserve">ROSENDO NIEBLAS </t>
  </si>
  <si>
    <t xml:space="preserve">SALADITO </t>
  </si>
  <si>
    <t xml:space="preserve">CARENCIA ALIMENTARIA </t>
  </si>
  <si>
    <t xml:space="preserve">DENISSE GARCIA ARREDONDO </t>
  </si>
  <si>
    <t xml:space="preserve">ALTA ROSA </t>
  </si>
  <si>
    <t xml:space="preserve">EL SALTO </t>
  </si>
  <si>
    <t>(EIASADC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</si>
</sst>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b/>
      <sz val="11"/>
      <color rgb="FFC0000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Arial"/>
    </font>
    <font>
      <sz val="16"/>
      <color theme="1"/>
      <name val="Arial"/>
    </font>
    <font>
      <sz val="16"/>
      <color theme="1"/>
      <name val="Calibri"/>
      <scheme val="minor"/>
    </font>
    <font>
      <b/>
      <sz val="16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3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2" fillId="4" borderId="0" xfId="0" applyFont="1" applyFill="1"/>
    <xf numFmtId="0" fontId="5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6" borderId="0" xfId="0" applyFill="1"/>
    <xf numFmtId="0" fontId="0" fillId="5" borderId="0" xfId="0" applyFill="1"/>
    <xf numFmtId="0" fontId="18" fillId="0" borderId="0" xfId="0" applyFont="1"/>
    <xf numFmtId="0" fontId="20" fillId="0" borderId="0" xfId="0" applyFont="1"/>
    <xf numFmtId="0" fontId="10" fillId="0" borderId="0" xfId="0" applyFont="1" applyAlignment="1">
      <alignment vertical="center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280145</xdr:colOff>
      <xdr:row>0</xdr:row>
      <xdr:rowOff>0</xdr:rowOff>
    </xdr:from>
    <xdr:to>
      <xdr:col>2</xdr:col>
      <xdr:colOff>1699558</xdr:colOff>
      <xdr:row>9</xdr:row>
      <xdr:rowOff>170483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8" y="0"/>
          <a:ext cx="2446619" cy="233695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5" name="Tabla5" displayName="Tabla5" ref="B12:K58" headerRowCount="0" totalsRowShown="0">
  <tableColumns count="10">
    <tableColumn id="1" name="Columna1" dataDxfId="12"/>
    <tableColumn id="2" name="Columna2" headerRowDxfId="11" dataDxfId="10"/>
    <tableColumn id="3" name="Columna3" headerRowDxfId="9" dataDxfId="8"/>
    <tableColumn id="5" name="Columna5" headerRowDxfId="7"/>
    <tableColumn id="6" name="Columna6" headerRowDxfId="6"/>
    <tableColumn id="7" name="Columna7" headerRowDxfId="5"/>
    <tableColumn id="8" name="Columna8" headerRowDxfId="4"/>
    <tableColumn id="11" name="Columna4" headerRowDxfId="3"/>
    <tableColumn id="9" name="Columna9" headerRowDxfId="2" dataDxfId="1"/>
    <tableColumn id="10" name="Columna10" header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364"/>
  <sheetViews>
    <sheetView tabSelected="1" topLeftCell="E35" zoomScale="51" zoomScaleNormal="51" workbookViewId="0">
      <selection activeCell="E58" sqref="E58"/>
    </sheetView>
  </sheetViews>
  <sheetFormatPr baseColWidth="10" defaultRowHeight="15" x14ac:dyDescent="0.25"/>
  <cols>
    <col min="1" max="1" width="0.5703125" customWidth="1"/>
    <col min="2" max="2" width="15.42578125" customWidth="1"/>
    <col min="3" max="3" width="47.85546875" customWidth="1"/>
    <col min="4" max="4" width="42.7109375" customWidth="1"/>
    <col min="5" max="5" width="48.140625" customWidth="1"/>
    <col min="6" max="6" width="50.42578125" customWidth="1"/>
    <col min="7" max="7" width="56.42578125" customWidth="1"/>
    <col min="8" max="9" width="58.140625" customWidth="1"/>
    <col min="10" max="10" width="69" customWidth="1"/>
    <col min="11" max="11" width="63.42578125" customWidth="1"/>
    <col min="12" max="12" width="15.85546875" customWidth="1"/>
  </cols>
  <sheetData>
    <row r="4" spans="2:12" ht="26.25" x14ac:dyDescent="0.4">
      <c r="E4" s="14"/>
      <c r="F4" s="33"/>
      <c r="G4" s="13" t="s">
        <v>11</v>
      </c>
      <c r="H4" s="13"/>
      <c r="I4" s="13"/>
    </row>
    <row r="5" spans="2:12" ht="23.25" x14ac:dyDescent="0.35">
      <c r="C5" s="9"/>
      <c r="E5" s="14"/>
      <c r="F5" s="13"/>
      <c r="G5" s="13" t="s">
        <v>46</v>
      </c>
      <c r="H5" s="13"/>
      <c r="I5" s="13"/>
    </row>
    <row r="6" spans="2:12" ht="23.25" x14ac:dyDescent="0.35">
      <c r="C6" s="1"/>
      <c r="E6" s="14"/>
      <c r="F6" s="14" t="s">
        <v>16</v>
      </c>
      <c r="G6" s="14"/>
      <c r="H6" s="14"/>
      <c r="I6" s="14"/>
    </row>
    <row r="7" spans="2:12" ht="23.25" x14ac:dyDescent="0.35">
      <c r="F7" s="14" t="s">
        <v>18</v>
      </c>
      <c r="G7" s="34" t="s">
        <v>43</v>
      </c>
    </row>
    <row r="8" spans="2:12" x14ac:dyDescent="0.25">
      <c r="F8" s="32"/>
    </row>
    <row r="9" spans="2:12" x14ac:dyDescent="0.25">
      <c r="L9" s="1"/>
    </row>
    <row r="12" spans="2:12" ht="18" x14ac:dyDescent="0.25">
      <c r="C12" s="5" t="s">
        <v>8</v>
      </c>
      <c r="D12" s="10" t="s">
        <v>1</v>
      </c>
      <c r="E12" s="10" t="s">
        <v>1</v>
      </c>
      <c r="F12" s="3" t="s">
        <v>12</v>
      </c>
      <c r="J12" s="10" t="s">
        <v>6</v>
      </c>
      <c r="K12" s="11" t="s">
        <v>7</v>
      </c>
    </row>
    <row r="13" spans="2:12" ht="18" x14ac:dyDescent="0.25">
      <c r="B13" s="3" t="s">
        <v>2</v>
      </c>
      <c r="C13" s="12" t="s">
        <v>0</v>
      </c>
      <c r="D13" s="25" t="s">
        <v>3</v>
      </c>
      <c r="E13" s="26" t="s">
        <v>25</v>
      </c>
      <c r="F13" s="26" t="s">
        <v>13</v>
      </c>
      <c r="G13" s="26" t="s">
        <v>4</v>
      </c>
      <c r="H13" s="26" t="s">
        <v>5</v>
      </c>
      <c r="I13" s="26" t="s">
        <v>42</v>
      </c>
      <c r="J13" s="26" t="s">
        <v>14</v>
      </c>
      <c r="K13" s="1"/>
    </row>
    <row r="14" spans="2:12" ht="20.25" x14ac:dyDescent="0.3">
      <c r="B14" s="18">
        <v>1</v>
      </c>
      <c r="C14" s="2" t="s">
        <v>26</v>
      </c>
      <c r="D14" s="6">
        <v>0</v>
      </c>
      <c r="E14" s="6">
        <v>0</v>
      </c>
      <c r="F14" s="6">
        <v>2</v>
      </c>
      <c r="G14" s="6">
        <v>2</v>
      </c>
      <c r="H14" s="6">
        <v>6</v>
      </c>
      <c r="I14" s="6">
        <v>3</v>
      </c>
      <c r="J14" s="6"/>
      <c r="K14" s="6">
        <f>SUM(Tabla5[[#This Row],[Columna3]:[Columna9]])</f>
        <v>13</v>
      </c>
    </row>
    <row r="15" spans="2:12" ht="20.25" x14ac:dyDescent="0.3">
      <c r="B15" s="18">
        <v>2</v>
      </c>
      <c r="C15" s="2" t="s">
        <v>28</v>
      </c>
      <c r="D15" s="6">
        <v>3</v>
      </c>
      <c r="E15" s="6">
        <v>3</v>
      </c>
      <c r="F15" s="6">
        <v>15</v>
      </c>
      <c r="G15" s="6">
        <v>11</v>
      </c>
      <c r="H15" s="6">
        <v>27</v>
      </c>
      <c r="I15" s="6">
        <v>6</v>
      </c>
      <c r="J15" s="6"/>
      <c r="K15" s="6">
        <f>SUM(Tabla5[[#This Row],[Columna3]:[Columna9]])</f>
        <v>65</v>
      </c>
    </row>
    <row r="16" spans="2:12" ht="20.25" x14ac:dyDescent="0.3">
      <c r="B16" s="18">
        <v>3</v>
      </c>
      <c r="C16" s="2" t="s">
        <v>27</v>
      </c>
      <c r="D16" s="6">
        <v>1</v>
      </c>
      <c r="E16" s="6">
        <v>0</v>
      </c>
      <c r="F16" s="6">
        <v>16</v>
      </c>
      <c r="G16" s="6">
        <v>6</v>
      </c>
      <c r="H16" s="6">
        <v>8</v>
      </c>
      <c r="I16" s="6">
        <v>2</v>
      </c>
      <c r="J16" s="6"/>
      <c r="K16" s="6">
        <f>SUM(Tabla5[[#This Row],[Columna3]:[Columna9]])</f>
        <v>33</v>
      </c>
    </row>
    <row r="17" spans="1:11" ht="20.25" x14ac:dyDescent="0.3">
      <c r="A17">
        <v>10</v>
      </c>
      <c r="B17" s="18">
        <v>4</v>
      </c>
      <c r="C17" s="2" t="s">
        <v>29</v>
      </c>
      <c r="D17" s="6">
        <v>7</v>
      </c>
      <c r="E17" s="6">
        <v>4</v>
      </c>
      <c r="F17" s="6">
        <v>27</v>
      </c>
      <c r="G17" s="6">
        <v>10</v>
      </c>
      <c r="H17" s="6">
        <v>43</v>
      </c>
      <c r="I17" s="6">
        <v>10</v>
      </c>
      <c r="J17" s="6">
        <v>10</v>
      </c>
      <c r="K17" s="6">
        <f>SUM(Tabla5[[#This Row],[Columna3]:[Columna9]])</f>
        <v>111</v>
      </c>
    </row>
    <row r="18" spans="1:11" ht="20.25" x14ac:dyDescent="0.3">
      <c r="B18" s="18">
        <v>5</v>
      </c>
      <c r="C18" s="2" t="s">
        <v>30</v>
      </c>
      <c r="D18" s="6">
        <v>1</v>
      </c>
      <c r="E18" s="6">
        <v>0</v>
      </c>
      <c r="F18" s="6">
        <v>11</v>
      </c>
      <c r="G18" s="6">
        <v>7</v>
      </c>
      <c r="H18" s="6">
        <v>6</v>
      </c>
      <c r="I18" s="6">
        <v>2</v>
      </c>
      <c r="J18" s="6"/>
      <c r="K18" s="6">
        <f>SUM(Tabla5[[#This Row],[Columna3]:[Columna9]])</f>
        <v>27</v>
      </c>
    </row>
    <row r="19" spans="1:11" ht="20.25" x14ac:dyDescent="0.3">
      <c r="A19">
        <v>12</v>
      </c>
      <c r="B19" s="18">
        <v>6</v>
      </c>
      <c r="C19" s="2" t="s">
        <v>31</v>
      </c>
      <c r="D19" s="6">
        <v>0</v>
      </c>
      <c r="E19" s="6">
        <v>0</v>
      </c>
      <c r="F19" s="6">
        <v>6</v>
      </c>
      <c r="G19" s="6">
        <v>3</v>
      </c>
      <c r="H19" s="6">
        <v>22</v>
      </c>
      <c r="I19" s="6">
        <v>12</v>
      </c>
      <c r="J19" s="6"/>
      <c r="K19" s="6">
        <f>SUM(Tabla5[[#This Row],[Columna3]:[Columna9]])</f>
        <v>43</v>
      </c>
    </row>
    <row r="20" spans="1:11" ht="20.25" x14ac:dyDescent="0.3">
      <c r="B20" s="18">
        <v>7</v>
      </c>
      <c r="C20" s="2" t="s">
        <v>19</v>
      </c>
      <c r="D20" s="6">
        <v>5</v>
      </c>
      <c r="E20" s="6">
        <v>0</v>
      </c>
      <c r="F20" s="6">
        <v>17</v>
      </c>
      <c r="G20" s="6">
        <v>0</v>
      </c>
      <c r="H20" s="6">
        <v>0</v>
      </c>
      <c r="I20" s="6">
        <v>0</v>
      </c>
      <c r="J20" s="6"/>
      <c r="K20" s="6">
        <f>SUM(Tabla5[[#This Row],[Columna3]:[Columna9]])</f>
        <v>22</v>
      </c>
    </row>
    <row r="21" spans="1:11" ht="20.25" x14ac:dyDescent="0.3">
      <c r="B21" s="18">
        <v>9</v>
      </c>
      <c r="C21" s="2" t="s">
        <v>21</v>
      </c>
      <c r="D21" s="6">
        <v>3</v>
      </c>
      <c r="E21" s="6">
        <v>0</v>
      </c>
      <c r="F21" s="6">
        <v>11</v>
      </c>
      <c r="G21" s="6">
        <v>4</v>
      </c>
      <c r="H21" s="6">
        <v>7</v>
      </c>
      <c r="I21" s="6">
        <v>3</v>
      </c>
      <c r="J21" s="6"/>
      <c r="K21" s="6">
        <f>SUM(Tabla5[[#This Row],[Columna3]:[Columna9]])</f>
        <v>28</v>
      </c>
    </row>
    <row r="22" spans="1:11" ht="20.25" x14ac:dyDescent="0.3">
      <c r="B22" s="18">
        <v>10</v>
      </c>
      <c r="C22" s="2" t="s">
        <v>20</v>
      </c>
      <c r="D22" s="6">
        <v>1</v>
      </c>
      <c r="E22" s="6">
        <v>1</v>
      </c>
      <c r="F22" s="6">
        <v>6</v>
      </c>
      <c r="G22" s="6">
        <v>4</v>
      </c>
      <c r="H22" s="6">
        <v>48</v>
      </c>
      <c r="I22" s="6">
        <v>1</v>
      </c>
      <c r="J22" s="6"/>
      <c r="K22" s="6">
        <f>SUM(Tabla5[[#This Row],[Columna3]:[Columna9]])</f>
        <v>61</v>
      </c>
    </row>
    <row r="23" spans="1:11" ht="20.25" x14ac:dyDescent="0.3">
      <c r="B23" s="18">
        <v>11</v>
      </c>
      <c r="C23" s="2" t="s">
        <v>24</v>
      </c>
      <c r="D23" s="6">
        <v>2</v>
      </c>
      <c r="E23" s="6">
        <v>0</v>
      </c>
      <c r="F23" s="6">
        <v>15</v>
      </c>
      <c r="G23" s="6">
        <v>6</v>
      </c>
      <c r="H23" s="6">
        <v>52</v>
      </c>
      <c r="I23" s="6">
        <v>5</v>
      </c>
      <c r="J23" s="6"/>
      <c r="K23" s="6">
        <f>SUM(Tabla5[[#This Row],[Columna3]:[Columna9]])</f>
        <v>80</v>
      </c>
    </row>
    <row r="24" spans="1:11" ht="20.25" x14ac:dyDescent="0.3">
      <c r="B24" s="18">
        <v>12</v>
      </c>
      <c r="C24" s="2" t="s">
        <v>32</v>
      </c>
      <c r="D24" s="6">
        <v>1</v>
      </c>
      <c r="E24" s="6">
        <v>0</v>
      </c>
      <c r="F24" s="6">
        <v>1</v>
      </c>
      <c r="G24" s="6">
        <v>3</v>
      </c>
      <c r="H24" s="6">
        <v>1</v>
      </c>
      <c r="I24" s="6">
        <v>0</v>
      </c>
      <c r="J24" s="6"/>
      <c r="K24" s="6">
        <f>SUM(Tabla5[[#This Row],[Columna3]:[Columna9]])</f>
        <v>6</v>
      </c>
    </row>
    <row r="25" spans="1:11" ht="20.25" x14ac:dyDescent="0.3">
      <c r="B25" s="18">
        <v>13</v>
      </c>
      <c r="C25" s="2" t="s">
        <v>33</v>
      </c>
      <c r="D25" s="6">
        <v>1</v>
      </c>
      <c r="E25" s="6">
        <v>2</v>
      </c>
      <c r="F25" s="6">
        <v>14</v>
      </c>
      <c r="G25" s="6">
        <v>9</v>
      </c>
      <c r="H25" s="6">
        <v>46</v>
      </c>
      <c r="I25" s="6">
        <v>1</v>
      </c>
      <c r="J25" s="6"/>
      <c r="K25" s="6">
        <f>SUM(Tabla5[[#This Row],[Columna3]:[Columna9]])</f>
        <v>73</v>
      </c>
    </row>
    <row r="26" spans="1:11" ht="20.25" x14ac:dyDescent="0.3">
      <c r="B26" s="18">
        <v>14</v>
      </c>
      <c r="C26" s="2" t="s">
        <v>22</v>
      </c>
      <c r="D26" s="6">
        <v>0</v>
      </c>
      <c r="E26" s="6">
        <v>0</v>
      </c>
      <c r="F26" s="6">
        <v>13</v>
      </c>
      <c r="G26" s="6">
        <v>27</v>
      </c>
      <c r="H26" s="6">
        <v>8</v>
      </c>
      <c r="I26" s="6">
        <v>13</v>
      </c>
      <c r="J26" s="6"/>
      <c r="K26" s="6">
        <f>SUM(D26:J26)</f>
        <v>61</v>
      </c>
    </row>
    <row r="27" spans="1:11" ht="20.25" x14ac:dyDescent="0.3">
      <c r="B27" s="15">
        <v>15</v>
      </c>
      <c r="C27" s="2" t="s">
        <v>23</v>
      </c>
      <c r="D27" s="6">
        <v>5</v>
      </c>
      <c r="E27" s="6">
        <v>0</v>
      </c>
      <c r="F27" s="6">
        <v>8</v>
      </c>
      <c r="G27" s="6">
        <v>24</v>
      </c>
      <c r="H27" s="6">
        <v>9</v>
      </c>
      <c r="I27" s="6">
        <v>5</v>
      </c>
      <c r="J27" s="6"/>
      <c r="K27" s="6">
        <f>SUM(Tabla5[[#This Row],[Columna3]:[Columna9]])</f>
        <v>51</v>
      </c>
    </row>
    <row r="28" spans="1:11" ht="21" x14ac:dyDescent="0.35">
      <c r="B28" s="15"/>
      <c r="C28" s="2" t="s">
        <v>34</v>
      </c>
      <c r="D28" s="22">
        <v>4</v>
      </c>
      <c r="E28" s="6">
        <v>0</v>
      </c>
      <c r="F28" s="6">
        <v>6</v>
      </c>
      <c r="G28" s="6">
        <v>9</v>
      </c>
      <c r="H28" s="6">
        <v>21</v>
      </c>
      <c r="I28" s="6">
        <v>4</v>
      </c>
      <c r="J28" s="23"/>
      <c r="K28" s="6">
        <f>SUM(Tabla5[[#This Row],[Columna3]:[Columna9]])</f>
        <v>44</v>
      </c>
    </row>
    <row r="29" spans="1:11" ht="20.25" x14ac:dyDescent="0.3">
      <c r="B29" s="15">
        <v>16</v>
      </c>
      <c r="C29" s="2" t="s">
        <v>35</v>
      </c>
      <c r="D29" s="6">
        <v>1</v>
      </c>
      <c r="E29" s="6">
        <v>0</v>
      </c>
      <c r="F29" s="6">
        <v>4</v>
      </c>
      <c r="G29" s="6">
        <v>6</v>
      </c>
      <c r="H29" s="6">
        <v>21</v>
      </c>
      <c r="I29" s="6">
        <v>30</v>
      </c>
      <c r="J29" s="6"/>
      <c r="K29" s="6">
        <f>SUM(Tabla5[[#This Row],[Columna3]:[Columna9]])</f>
        <v>62</v>
      </c>
    </row>
    <row r="30" spans="1:11" ht="20.25" x14ac:dyDescent="0.3">
      <c r="B30" s="15">
        <v>17</v>
      </c>
      <c r="C30" s="2" t="s">
        <v>36</v>
      </c>
      <c r="D30" s="6">
        <v>1</v>
      </c>
      <c r="E30" s="6">
        <v>0</v>
      </c>
      <c r="F30" s="6">
        <v>18</v>
      </c>
      <c r="G30" s="6">
        <v>0</v>
      </c>
      <c r="H30" s="6">
        <v>0</v>
      </c>
      <c r="I30" s="6">
        <v>0</v>
      </c>
      <c r="J30" s="6"/>
      <c r="K30" s="6">
        <f>SUM(Tabla5[[#This Row],[Columna3]:[Columna9]])</f>
        <v>19</v>
      </c>
    </row>
    <row r="31" spans="1:11" ht="20.25" x14ac:dyDescent="0.3">
      <c r="B31" s="15">
        <v>18</v>
      </c>
      <c r="C31" s="2" t="s">
        <v>37</v>
      </c>
      <c r="D31" s="6">
        <v>11</v>
      </c>
      <c r="E31" s="6">
        <v>0</v>
      </c>
      <c r="F31" s="6">
        <v>56</v>
      </c>
      <c r="G31" s="6">
        <v>41</v>
      </c>
      <c r="H31" s="6">
        <v>57</v>
      </c>
      <c r="I31" s="6">
        <v>35</v>
      </c>
      <c r="J31" s="6">
        <v>80</v>
      </c>
      <c r="K31" s="6">
        <f>SUM(Tabla5[[#This Row],[Columna3]:[Columna9]])</f>
        <v>280</v>
      </c>
    </row>
    <row r="32" spans="1:11" ht="20.25" x14ac:dyDescent="0.3">
      <c r="B32" s="15">
        <v>19</v>
      </c>
      <c r="C32" s="2" t="s">
        <v>38</v>
      </c>
      <c r="D32" s="6">
        <v>9</v>
      </c>
      <c r="E32" s="6">
        <v>10</v>
      </c>
      <c r="F32" s="6">
        <v>28</v>
      </c>
      <c r="G32" s="6">
        <v>24</v>
      </c>
      <c r="H32" s="6">
        <v>62</v>
      </c>
      <c r="I32" s="6">
        <v>3</v>
      </c>
      <c r="J32" s="6"/>
      <c r="K32" s="6">
        <f>SUM(Tabla5[[#This Row],[Columna3]:[Columna9]])</f>
        <v>136</v>
      </c>
    </row>
    <row r="33" spans="2:11" ht="20.25" x14ac:dyDescent="0.3">
      <c r="B33" s="15">
        <v>20</v>
      </c>
      <c r="C33" s="2" t="s">
        <v>39</v>
      </c>
      <c r="D33" s="6">
        <v>11</v>
      </c>
      <c r="E33" s="6">
        <v>0</v>
      </c>
      <c r="F33" s="6">
        <v>31</v>
      </c>
      <c r="G33" s="6">
        <v>0</v>
      </c>
      <c r="H33" s="6">
        <v>0</v>
      </c>
      <c r="I33" s="6">
        <v>1</v>
      </c>
      <c r="J33" s="6"/>
      <c r="K33" s="6">
        <f>SUM(Tabla5[[#This Row],[Columna3]:[Columna9]])</f>
        <v>43</v>
      </c>
    </row>
    <row r="34" spans="2:11" ht="20.25" x14ac:dyDescent="0.3">
      <c r="B34" s="15">
        <v>21</v>
      </c>
      <c r="C34" s="2" t="s">
        <v>40</v>
      </c>
      <c r="D34" s="6">
        <v>6</v>
      </c>
      <c r="E34" s="6">
        <v>0</v>
      </c>
      <c r="F34" s="6">
        <v>30</v>
      </c>
      <c r="G34" s="6">
        <v>4</v>
      </c>
      <c r="H34" s="6">
        <v>0</v>
      </c>
      <c r="I34" s="6">
        <v>0</v>
      </c>
      <c r="J34" s="6"/>
      <c r="K34" s="6">
        <f>SUM(Tabla5[[#This Row],[Columna3]:[Columna9]])</f>
        <v>40</v>
      </c>
    </row>
    <row r="35" spans="2:11" ht="20.25" x14ac:dyDescent="0.3">
      <c r="B35" s="15">
        <v>22</v>
      </c>
      <c r="C35" s="2" t="s">
        <v>41</v>
      </c>
      <c r="D35" s="6">
        <v>7</v>
      </c>
      <c r="E35" s="6">
        <v>0</v>
      </c>
      <c r="F35" s="6">
        <v>35</v>
      </c>
      <c r="G35" s="6">
        <v>0</v>
      </c>
      <c r="H35" s="6">
        <v>0</v>
      </c>
      <c r="I35" s="6">
        <v>0</v>
      </c>
      <c r="J35" s="6"/>
      <c r="K35" s="6">
        <f>SUM(Tabla5[[#This Row],[Columna3]:[Columna9]])</f>
        <v>42</v>
      </c>
    </row>
    <row r="36" spans="2:11" ht="20.25" x14ac:dyDescent="0.3">
      <c r="B36" s="15">
        <v>23</v>
      </c>
      <c r="C36" s="2"/>
      <c r="D36" s="6"/>
      <c r="E36" s="6"/>
      <c r="F36" s="6"/>
      <c r="G36" s="6"/>
      <c r="H36" s="6"/>
      <c r="I36" s="6"/>
      <c r="J36" s="6"/>
      <c r="K36" s="6"/>
    </row>
    <row r="37" spans="2:11" ht="20.25" x14ac:dyDescent="0.3">
      <c r="B37" s="15">
        <v>24</v>
      </c>
      <c r="C37" s="2" t="s">
        <v>44</v>
      </c>
      <c r="D37" s="6"/>
      <c r="E37" s="6"/>
      <c r="F37" s="6"/>
      <c r="G37" s="6"/>
      <c r="H37" s="6"/>
      <c r="I37" s="6"/>
      <c r="J37" s="6">
        <v>80</v>
      </c>
      <c r="K37" s="6">
        <v>80</v>
      </c>
    </row>
    <row r="38" spans="2:11" ht="20.25" x14ac:dyDescent="0.3">
      <c r="B38" s="15">
        <v>25</v>
      </c>
      <c r="C38" s="2" t="s">
        <v>37</v>
      </c>
      <c r="D38" s="6"/>
      <c r="E38" s="6"/>
      <c r="F38" s="6"/>
      <c r="G38" s="6"/>
      <c r="H38" s="6"/>
      <c r="I38" s="6"/>
      <c r="J38" s="6"/>
      <c r="K38" s="6"/>
    </row>
    <row r="39" spans="2:11" ht="20.25" x14ac:dyDescent="0.3">
      <c r="B39" s="15">
        <v>26</v>
      </c>
      <c r="C39" s="2" t="s">
        <v>29</v>
      </c>
      <c r="D39" s="6"/>
      <c r="E39" s="6"/>
      <c r="F39" s="6"/>
      <c r="G39" s="6"/>
      <c r="H39" s="6"/>
      <c r="I39" s="6"/>
      <c r="J39" s="6"/>
      <c r="K39" s="6"/>
    </row>
    <row r="40" spans="2:11" ht="20.25" x14ac:dyDescent="0.3">
      <c r="B40" s="15">
        <v>27</v>
      </c>
      <c r="C40" s="2" t="s">
        <v>45</v>
      </c>
      <c r="D40" s="6"/>
      <c r="E40" s="6"/>
      <c r="F40" s="6"/>
      <c r="G40" s="6"/>
      <c r="H40" s="6"/>
      <c r="I40" s="6"/>
      <c r="J40" s="6">
        <v>30</v>
      </c>
      <c r="K40" s="6">
        <v>30</v>
      </c>
    </row>
    <row r="41" spans="2:11" ht="20.25" x14ac:dyDescent="0.3">
      <c r="B41" s="15">
        <v>28</v>
      </c>
      <c r="C41" s="2"/>
      <c r="D41" s="6"/>
      <c r="E41" s="6"/>
      <c r="F41" s="6"/>
      <c r="G41" s="6"/>
      <c r="H41" s="6"/>
      <c r="I41" s="6"/>
      <c r="J41" s="6"/>
      <c r="K41" s="6"/>
    </row>
    <row r="42" spans="2:11" ht="20.25" x14ac:dyDescent="0.3">
      <c r="B42" s="15">
        <v>29</v>
      </c>
      <c r="C42" s="2"/>
      <c r="D42" s="6"/>
      <c r="E42" s="6"/>
      <c r="F42" s="6"/>
      <c r="G42" s="6"/>
      <c r="H42" s="6"/>
      <c r="I42" s="6"/>
      <c r="J42" s="6"/>
      <c r="K42" s="6"/>
    </row>
    <row r="43" spans="2:11" ht="20.25" x14ac:dyDescent="0.3">
      <c r="B43" s="15">
        <v>30</v>
      </c>
      <c r="C43" s="2"/>
      <c r="D43" s="6"/>
      <c r="E43" s="6"/>
      <c r="F43" s="6"/>
      <c r="G43" s="6"/>
      <c r="H43" s="6"/>
      <c r="I43" s="6"/>
      <c r="J43" s="6"/>
      <c r="K43" s="6"/>
    </row>
    <row r="44" spans="2:11" ht="20.25" x14ac:dyDescent="0.3">
      <c r="B44" s="15">
        <v>31</v>
      </c>
      <c r="C44" s="2"/>
      <c r="D44" s="6"/>
      <c r="E44" s="6"/>
      <c r="F44" s="6"/>
      <c r="G44" s="6"/>
      <c r="H44" s="6"/>
      <c r="I44" s="6"/>
      <c r="J44" s="6"/>
      <c r="K44" s="6"/>
    </row>
    <row r="45" spans="2:11" ht="20.25" x14ac:dyDescent="0.3">
      <c r="B45" s="15">
        <v>32</v>
      </c>
      <c r="C45" s="2"/>
      <c r="D45" s="6"/>
      <c r="E45" s="6"/>
      <c r="F45" s="6"/>
      <c r="G45" s="6"/>
      <c r="H45" s="6"/>
      <c r="I45" s="6"/>
      <c r="J45" s="6"/>
      <c r="K45" s="6"/>
    </row>
    <row r="46" spans="2:11" ht="20.25" x14ac:dyDescent="0.3">
      <c r="B46" s="15">
        <v>33</v>
      </c>
      <c r="C46" s="2"/>
      <c r="D46" s="7"/>
      <c r="E46" s="6"/>
      <c r="F46" s="6"/>
      <c r="G46" s="7"/>
      <c r="H46" s="6"/>
      <c r="I46" s="6"/>
      <c r="J46" s="6"/>
      <c r="K46" s="6"/>
    </row>
    <row r="47" spans="2:11" ht="20.25" x14ac:dyDescent="0.3">
      <c r="B47" s="16">
        <v>34</v>
      </c>
      <c r="C47" s="2"/>
      <c r="D47" s="7"/>
      <c r="E47" s="24"/>
      <c r="F47" s="7"/>
      <c r="G47" s="7"/>
      <c r="H47" s="7"/>
      <c r="I47" s="7"/>
      <c r="J47" s="7"/>
      <c r="K47" s="27"/>
    </row>
    <row r="48" spans="2:11" ht="21" x14ac:dyDescent="0.35">
      <c r="B48" s="16">
        <v>35</v>
      </c>
      <c r="C48" s="21"/>
      <c r="D48" s="22"/>
      <c r="E48" s="24"/>
      <c r="F48" s="7"/>
      <c r="G48" s="7"/>
      <c r="H48" s="7"/>
      <c r="I48" s="7"/>
      <c r="J48" s="23"/>
      <c r="K48" s="27"/>
    </row>
    <row r="49" spans="2:11" ht="21" x14ac:dyDescent="0.35">
      <c r="B49" s="16">
        <v>36</v>
      </c>
      <c r="C49" s="21"/>
      <c r="D49" s="22"/>
      <c r="E49" s="24"/>
      <c r="F49" s="7"/>
      <c r="G49" s="7"/>
      <c r="H49" s="7"/>
      <c r="I49" s="7"/>
      <c r="J49" s="23"/>
      <c r="K49" s="27"/>
    </row>
    <row r="50" spans="2:11" ht="21" x14ac:dyDescent="0.35">
      <c r="B50" s="16">
        <v>37</v>
      </c>
      <c r="C50" s="21"/>
      <c r="D50" s="22"/>
      <c r="E50" s="24"/>
      <c r="F50" s="7"/>
      <c r="G50" s="7"/>
      <c r="H50" s="7"/>
      <c r="I50" s="7"/>
      <c r="J50" s="23"/>
      <c r="K50" s="27"/>
    </row>
    <row r="51" spans="2:11" ht="21" x14ac:dyDescent="0.35">
      <c r="B51" s="16">
        <v>38</v>
      </c>
      <c r="C51" s="21"/>
      <c r="D51" s="22"/>
      <c r="E51" s="24"/>
      <c r="F51" s="7"/>
      <c r="G51" s="7"/>
      <c r="H51" s="7"/>
      <c r="I51" s="7"/>
      <c r="J51" s="23"/>
      <c r="K51" s="27"/>
    </row>
    <row r="52" spans="2:11" ht="21" x14ac:dyDescent="0.35">
      <c r="B52" s="16">
        <v>39</v>
      </c>
      <c r="C52" s="21"/>
      <c r="D52" s="22"/>
      <c r="E52" s="24"/>
      <c r="F52" s="7"/>
      <c r="G52" s="7"/>
      <c r="H52" s="7"/>
      <c r="I52" s="7"/>
      <c r="J52" s="23"/>
      <c r="K52" s="27"/>
    </row>
    <row r="53" spans="2:11" ht="21" x14ac:dyDescent="0.35">
      <c r="B53" s="16">
        <v>40</v>
      </c>
      <c r="C53" s="21"/>
      <c r="D53" s="22"/>
      <c r="E53" s="24"/>
      <c r="F53" s="7"/>
      <c r="G53" s="7"/>
      <c r="H53" s="7"/>
      <c r="I53" s="7"/>
      <c r="J53" s="23"/>
      <c r="K53" s="27"/>
    </row>
    <row r="54" spans="2:11" ht="21" x14ac:dyDescent="0.35">
      <c r="B54" s="16">
        <v>41</v>
      </c>
      <c r="C54" s="21"/>
      <c r="D54" s="22"/>
      <c r="E54" s="24"/>
      <c r="F54" s="7"/>
      <c r="G54" s="7"/>
      <c r="H54" s="7"/>
      <c r="I54" s="7"/>
      <c r="J54" s="23"/>
      <c r="K54" s="27"/>
    </row>
    <row r="55" spans="2:11" ht="21" x14ac:dyDescent="0.35">
      <c r="B55" s="16">
        <v>42</v>
      </c>
      <c r="C55" s="21"/>
      <c r="D55" s="22"/>
      <c r="E55" s="24"/>
      <c r="F55" s="7"/>
      <c r="G55" s="7"/>
      <c r="H55" s="7"/>
      <c r="I55" s="7"/>
      <c r="J55" s="23"/>
      <c r="K55" s="27"/>
    </row>
    <row r="56" spans="2:11" ht="21" x14ac:dyDescent="0.35">
      <c r="B56" s="15"/>
      <c r="C56" s="21"/>
      <c r="D56" s="22"/>
      <c r="E56" s="6"/>
      <c r="F56" s="6"/>
      <c r="G56" s="7"/>
      <c r="H56" s="6"/>
      <c r="I56" s="6"/>
      <c r="J56" s="23"/>
      <c r="K56" s="6"/>
    </row>
    <row r="57" spans="2:11" ht="21" x14ac:dyDescent="0.35">
      <c r="B57" s="15"/>
      <c r="C57" s="2"/>
      <c r="D57" s="6"/>
      <c r="E57" s="6"/>
      <c r="F57" s="9"/>
      <c r="G57" s="7"/>
      <c r="H57" s="6"/>
      <c r="I57" s="6"/>
      <c r="J57" s="8"/>
      <c r="K57" s="6"/>
    </row>
    <row r="58" spans="2:11" ht="20.25" x14ac:dyDescent="0.3">
      <c r="B58" s="15">
        <f t="shared" ref="B58:K58" si="0">SUBTOTAL(109,B12:B57)</f>
        <v>895</v>
      </c>
      <c r="C58" s="19">
        <f t="shared" si="0"/>
        <v>0</v>
      </c>
      <c r="D58" s="28">
        <f t="shared" si="0"/>
        <v>80</v>
      </c>
      <c r="E58" s="28">
        <f t="shared" si="0"/>
        <v>20</v>
      </c>
      <c r="F58" s="28">
        <f t="shared" si="0"/>
        <v>370</v>
      </c>
      <c r="G58" s="28">
        <f t="shared" si="0"/>
        <v>200</v>
      </c>
      <c r="H58" s="35">
        <f t="shared" si="0"/>
        <v>444</v>
      </c>
      <c r="I58" s="35">
        <f>SUM(I14:I35)</f>
        <v>136</v>
      </c>
      <c r="J58" s="28">
        <f t="shared" si="0"/>
        <v>200</v>
      </c>
      <c r="K58" s="29">
        <f t="shared" si="0"/>
        <v>1450</v>
      </c>
    </row>
    <row r="59" spans="2:11" ht="15.75" x14ac:dyDescent="0.25">
      <c r="B59" s="17"/>
    </row>
    <row r="60" spans="2:11" ht="15.75" x14ac:dyDescent="0.25">
      <c r="B60" s="17"/>
    </row>
    <row r="61" spans="2:11" ht="20.25" x14ac:dyDescent="0.3">
      <c r="C61" s="20"/>
      <c r="E61" s="20"/>
      <c r="F61" s="20"/>
      <c r="G61" s="20"/>
      <c r="H61" s="20"/>
    </row>
    <row r="62" spans="2:11" ht="20.25" x14ac:dyDescent="0.3">
      <c r="B62" s="31"/>
      <c r="C62" s="20" t="s">
        <v>15</v>
      </c>
      <c r="D62" s="20"/>
      <c r="E62" s="20"/>
      <c r="F62" s="20"/>
      <c r="G62" s="20"/>
      <c r="H62" s="20"/>
    </row>
    <row r="63" spans="2:11" ht="20.25" x14ac:dyDescent="0.3">
      <c r="B63" s="30"/>
      <c r="C63" s="20" t="s">
        <v>17</v>
      </c>
      <c r="D63" s="20"/>
      <c r="E63" s="20"/>
      <c r="F63" s="20"/>
      <c r="G63" s="20"/>
      <c r="H63" s="6"/>
      <c r="I63" s="6"/>
      <c r="J63" s="20"/>
      <c r="K63" s="20"/>
    </row>
    <row r="64" spans="2:11" ht="20.25" x14ac:dyDescent="0.3">
      <c r="C64" s="20"/>
      <c r="D64" s="20"/>
      <c r="E64" s="20"/>
      <c r="F64" s="20"/>
      <c r="G64" s="20"/>
      <c r="H64" s="20"/>
      <c r="I64" s="20"/>
      <c r="J64" s="20"/>
      <c r="K64" s="20"/>
    </row>
    <row r="65" spans="3:11" ht="20.25" x14ac:dyDescent="0.3">
      <c r="C65" s="20"/>
      <c r="D65" s="20"/>
      <c r="E65" s="20"/>
      <c r="F65" s="20"/>
      <c r="G65" s="20"/>
      <c r="H65" s="20"/>
      <c r="I65" s="20"/>
      <c r="J65" s="20"/>
      <c r="K65" s="20"/>
    </row>
    <row r="66" spans="3:11" ht="20.25" x14ac:dyDescent="0.3">
      <c r="C66" s="20"/>
      <c r="D66" s="20"/>
      <c r="E66" s="20"/>
      <c r="F66" s="20"/>
      <c r="G66" s="20"/>
      <c r="H66" s="20"/>
      <c r="I66" s="20"/>
      <c r="J66" s="20"/>
      <c r="K66" s="20"/>
    </row>
    <row r="67" spans="3:11" ht="20.25" x14ac:dyDescent="0.3">
      <c r="C67" s="20"/>
      <c r="D67" s="20"/>
      <c r="E67" s="20"/>
      <c r="F67" s="20"/>
      <c r="G67" s="20"/>
      <c r="H67" s="20"/>
      <c r="I67" s="20"/>
      <c r="J67" s="20"/>
      <c r="K67" s="20"/>
    </row>
    <row r="1358" spans="3:3" x14ac:dyDescent="0.25">
      <c r="C1358" s="4" t="s">
        <v>9</v>
      </c>
    </row>
    <row r="1364" spans="3:3" x14ac:dyDescent="0.25">
      <c r="C1364" t="s">
        <v>10</v>
      </c>
    </row>
  </sheetData>
  <printOptions horizontalCentered="1"/>
  <pageMargins left="0.23622047244094491" right="0.23622047244094491" top="0.94488188976377963" bottom="0.74803149606299213" header="0.31496062992125984" footer="0.31496062992125984"/>
  <pageSetup paperSize="258" scale="30" orientation="landscape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DIF</cp:lastModifiedBy>
  <cp:lastPrinted>2021-04-29T16:58:48Z</cp:lastPrinted>
  <dcterms:created xsi:type="dcterms:W3CDTF">2020-05-11T19:10:49Z</dcterms:created>
  <dcterms:modified xsi:type="dcterms:W3CDTF">2025-08-01T20:40:06Z</dcterms:modified>
</cp:coreProperties>
</file>